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Users\sokanovic\Desktop\OBJAVE NA WEB\NABAVA 2023\"/>
    </mc:Choice>
  </mc:AlternateContent>
  <xr:revisionPtr revIDLastSave="0" documentId="8_{824916C2-A8F1-4C67-8191-34A72F39A0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6" i="1"/>
  <c r="F17" i="1" s="1"/>
  <c r="F18" i="1" l="1"/>
  <c r="F19" i="1" s="1"/>
  <c r="F23" i="1" s="1"/>
</calcChain>
</file>

<file path=xl/sharedStrings.xml><?xml version="1.0" encoding="utf-8"?>
<sst xmlns="http://schemas.openxmlformats.org/spreadsheetml/2006/main" count="43" uniqueCount="37">
  <si>
    <t>OPIS STAVKE</t>
  </si>
  <si>
    <t>JM</t>
  </si>
  <si>
    <t>KOL</t>
  </si>
  <si>
    <t>CIJENA</t>
  </si>
  <si>
    <t>IZNOS</t>
  </si>
  <si>
    <t>1.</t>
  </si>
  <si>
    <t>Demontaža postojećeg laminata, kutnih letvi i podložne spužvice</t>
  </si>
  <si>
    <t>m2</t>
  </si>
  <si>
    <t>2.</t>
  </si>
  <si>
    <t>Demontaža dotrajalog parketa i drvenih daski</t>
  </si>
  <si>
    <t>3.</t>
  </si>
  <si>
    <t>Vađenje dotrajale i razbijene cementne glazure na mjestima prodora vode, debljine do 10 cm</t>
  </si>
  <si>
    <t>4.</t>
  </si>
  <si>
    <t>Dobava materijala i izrada drvene potkonstrukcije te niveliranje i priprema za postavu laminata</t>
  </si>
  <si>
    <t>5.</t>
  </si>
  <si>
    <t>Izvedba hidroizolacije poda na mjestima prodora vode</t>
  </si>
  <si>
    <t>6.</t>
  </si>
  <si>
    <t>Dobava i ugradnja laminata i podložne spužvice min.klase 8 mm 8/32</t>
  </si>
  <si>
    <t>7.</t>
  </si>
  <si>
    <t>Dobava i postava ukrasnih letvica komplet sa opremom za montažu i fiksiranje</t>
  </si>
  <si>
    <t>ml</t>
  </si>
  <si>
    <t>8.</t>
  </si>
  <si>
    <t>Dobava i postava T lajsne na prolazima prostorija</t>
  </si>
  <si>
    <t>kom</t>
  </si>
  <si>
    <t>9.</t>
  </si>
  <si>
    <t>Izrada drvene ograde uzorka prema postojećoj, montaža i bojanje u tonu prema postojećoj</t>
  </si>
  <si>
    <t>m1</t>
  </si>
  <si>
    <t>10.</t>
  </si>
  <si>
    <t>Iznošenje, utovar, prijevoz i zbrinjavanje nastalog otpadnog materijala na gradsku deponiju</t>
  </si>
  <si>
    <t>kpl</t>
  </si>
  <si>
    <t>11.</t>
  </si>
  <si>
    <t>Generalno čišćenje prostora nakon izvođenja radova</t>
  </si>
  <si>
    <t>UKUPNO €</t>
  </si>
  <si>
    <t>PDV €</t>
  </si>
  <si>
    <t>Ukupno s PDV-om €</t>
  </si>
  <si>
    <t>Ukupno s PDV-om</t>
  </si>
  <si>
    <t>TROŠKOVNIK- sanacija podova odnosno nabava i postavlajnje parketa na lokaciji Pula, Danteov trg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</si>
</sst>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/>
    <xf numFmtId="0" fontId="0" fillId="0" borderId="0" xfId="0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4"/>
  <sheetViews>
    <sheetView tabSelected="1" workbookViewId="0">
      <selection activeCell="I8" sqref="I8"/>
    </sheetView>
  </sheetViews>
  <sheetFormatPr defaultRowHeight="15" x14ac:dyDescent="0.25"/>
  <cols>
    <col min="1" max="1" width="4.140625" customWidth="1"/>
    <col min="2" max="2" width="36.140625" customWidth="1"/>
    <col min="3" max="3" width="4.85546875" customWidth="1"/>
    <col min="4" max="4" width="6" style="5" customWidth="1"/>
    <col min="5" max="6" width="9.140625" style="5"/>
  </cols>
  <sheetData>
    <row r="2" spans="1:6" x14ac:dyDescent="0.25">
      <c r="B2" t="s">
        <v>36</v>
      </c>
    </row>
    <row r="4" spans="1:6" x14ac:dyDescent="0.25">
      <c r="A4" s="1"/>
      <c r="B4" s="1" t="s">
        <v>0</v>
      </c>
      <c r="C4" s="1" t="s">
        <v>1</v>
      </c>
      <c r="D4" s="2" t="s">
        <v>2</v>
      </c>
      <c r="E4" s="2" t="s">
        <v>3</v>
      </c>
      <c r="F4" s="2" t="s">
        <v>4</v>
      </c>
    </row>
    <row r="5" spans="1:6" x14ac:dyDescent="0.25">
      <c r="A5" s="1"/>
      <c r="B5" s="1"/>
      <c r="C5" s="1"/>
      <c r="D5" s="2"/>
      <c r="E5" s="2"/>
      <c r="F5" s="2"/>
    </row>
    <row r="6" spans="1:6" s="6" customFormat="1" ht="29.25" x14ac:dyDescent="0.25">
      <c r="A6" s="3" t="s">
        <v>5</v>
      </c>
      <c r="B6" s="3" t="s">
        <v>6</v>
      </c>
      <c r="C6" s="3" t="s">
        <v>7</v>
      </c>
      <c r="D6" s="4">
        <v>98</v>
      </c>
      <c r="E6" s="4"/>
      <c r="F6" s="4">
        <f>D6*E6</f>
        <v>0</v>
      </c>
    </row>
    <row r="7" spans="1:6" s="6" customFormat="1" ht="29.25" x14ac:dyDescent="0.25">
      <c r="A7" s="3" t="s">
        <v>8</v>
      </c>
      <c r="B7" s="3" t="s">
        <v>9</v>
      </c>
      <c r="C7" s="3" t="s">
        <v>7</v>
      </c>
      <c r="D7" s="4">
        <v>28</v>
      </c>
      <c r="E7" s="4"/>
      <c r="F7" s="4">
        <f t="shared" ref="F7:F16" si="0">D7*E7</f>
        <v>0</v>
      </c>
    </row>
    <row r="8" spans="1:6" s="6" customFormat="1" ht="43.5" x14ac:dyDescent="0.25">
      <c r="A8" s="3" t="s">
        <v>10</v>
      </c>
      <c r="B8" s="3" t="s">
        <v>11</v>
      </c>
      <c r="C8" s="3" t="s">
        <v>7</v>
      </c>
      <c r="D8" s="4">
        <v>24</v>
      </c>
      <c r="E8" s="4"/>
      <c r="F8" s="4">
        <f t="shared" si="0"/>
        <v>0</v>
      </c>
    </row>
    <row r="9" spans="1:6" s="6" customFormat="1" ht="43.5" x14ac:dyDescent="0.25">
      <c r="A9" s="3" t="s">
        <v>12</v>
      </c>
      <c r="B9" s="3" t="s">
        <v>13</v>
      </c>
      <c r="C9" s="3" t="s">
        <v>7</v>
      </c>
      <c r="D9" s="4">
        <v>28</v>
      </c>
      <c r="E9" s="4"/>
      <c r="F9" s="4">
        <f t="shared" si="0"/>
        <v>0</v>
      </c>
    </row>
    <row r="10" spans="1:6" s="6" customFormat="1" ht="29.25" x14ac:dyDescent="0.25">
      <c r="A10" s="3" t="s">
        <v>14</v>
      </c>
      <c r="B10" s="3" t="s">
        <v>15</v>
      </c>
      <c r="C10" s="3" t="s">
        <v>7</v>
      </c>
      <c r="D10" s="4">
        <v>28</v>
      </c>
      <c r="E10" s="4"/>
      <c r="F10" s="4">
        <f t="shared" si="0"/>
        <v>0</v>
      </c>
    </row>
    <row r="11" spans="1:6" s="6" customFormat="1" ht="43.5" x14ac:dyDescent="0.25">
      <c r="A11" s="3" t="s">
        <v>16</v>
      </c>
      <c r="B11" s="3" t="s">
        <v>17</v>
      </c>
      <c r="C11" s="3" t="s">
        <v>7</v>
      </c>
      <c r="D11" s="4">
        <v>98</v>
      </c>
      <c r="E11" s="4"/>
      <c r="F11" s="4">
        <f t="shared" si="0"/>
        <v>0</v>
      </c>
    </row>
    <row r="12" spans="1:6" s="6" customFormat="1" ht="43.5" x14ac:dyDescent="0.25">
      <c r="A12" s="3" t="s">
        <v>18</v>
      </c>
      <c r="B12" s="3" t="s">
        <v>19</v>
      </c>
      <c r="C12" s="3" t="s">
        <v>20</v>
      </c>
      <c r="D12" s="4">
        <v>81</v>
      </c>
      <c r="E12" s="4"/>
      <c r="F12" s="4">
        <f t="shared" si="0"/>
        <v>0</v>
      </c>
    </row>
    <row r="13" spans="1:6" s="6" customFormat="1" ht="29.25" x14ac:dyDescent="0.25">
      <c r="A13" s="3" t="s">
        <v>21</v>
      </c>
      <c r="B13" s="3" t="s">
        <v>22</v>
      </c>
      <c r="C13" s="3" t="s">
        <v>23</v>
      </c>
      <c r="D13" s="4">
        <v>4</v>
      </c>
      <c r="E13" s="4"/>
      <c r="F13" s="4">
        <f t="shared" si="0"/>
        <v>0</v>
      </c>
    </row>
    <row r="14" spans="1:6" s="6" customFormat="1" ht="43.5" x14ac:dyDescent="0.25">
      <c r="A14" s="3" t="s">
        <v>24</v>
      </c>
      <c r="B14" s="3" t="s">
        <v>25</v>
      </c>
      <c r="C14" s="3" t="s">
        <v>26</v>
      </c>
      <c r="D14" s="4">
        <v>2.2000000000000002</v>
      </c>
      <c r="E14" s="4"/>
      <c r="F14" s="4">
        <f t="shared" si="0"/>
        <v>0</v>
      </c>
    </row>
    <row r="15" spans="1:6" s="6" customFormat="1" ht="43.5" x14ac:dyDescent="0.25">
      <c r="A15" s="3" t="s">
        <v>27</v>
      </c>
      <c r="B15" s="3" t="s">
        <v>28</v>
      </c>
      <c r="C15" s="3" t="s">
        <v>29</v>
      </c>
      <c r="D15" s="4">
        <v>1</v>
      </c>
      <c r="E15" s="4"/>
      <c r="F15" s="4">
        <f t="shared" si="0"/>
        <v>0</v>
      </c>
    </row>
    <row r="16" spans="1:6" s="6" customFormat="1" ht="29.25" x14ac:dyDescent="0.25">
      <c r="A16" s="3" t="s">
        <v>30</v>
      </c>
      <c r="B16" s="3" t="s">
        <v>31</v>
      </c>
      <c r="C16" s="3" t="s">
        <v>29</v>
      </c>
      <c r="D16" s="4">
        <v>1</v>
      </c>
      <c r="E16" s="4"/>
      <c r="F16" s="4">
        <f t="shared" si="0"/>
        <v>0</v>
      </c>
    </row>
    <row r="17" spans="1:6" s="6" customFormat="1" x14ac:dyDescent="0.25">
      <c r="A17" s="3"/>
      <c r="B17" s="3" t="s">
        <v>32</v>
      </c>
      <c r="C17" s="3"/>
      <c r="D17" s="4"/>
      <c r="E17" s="4"/>
      <c r="F17" s="4">
        <f>F6+F7+F8+F9+F10+F11+F12+F13+F14+F15+F16</f>
        <v>0</v>
      </c>
    </row>
    <row r="18" spans="1:6" s="6" customFormat="1" x14ac:dyDescent="0.25">
      <c r="A18" s="3"/>
      <c r="B18" s="3" t="s">
        <v>33</v>
      </c>
      <c r="C18" s="3"/>
      <c r="D18" s="4"/>
      <c r="E18" s="4"/>
      <c r="F18" s="4">
        <f>F17*25%</f>
        <v>0</v>
      </c>
    </row>
    <row r="19" spans="1:6" s="6" customFormat="1" x14ac:dyDescent="0.25">
      <c r="A19" s="3"/>
      <c r="B19" s="3" t="s">
        <v>34</v>
      </c>
      <c r="C19" s="3"/>
      <c r="D19" s="4"/>
      <c r="E19" s="4"/>
      <c r="F19" s="4">
        <f>F17+F18</f>
        <v>0</v>
      </c>
    </row>
    <row r="20" spans="1:6" s="6" customFormat="1" x14ac:dyDescent="0.25">
      <c r="A20" s="3"/>
      <c r="B20" s="3"/>
      <c r="C20" s="3"/>
      <c r="D20" s="4"/>
      <c r="E20" s="4"/>
      <c r="F20" s="4"/>
    </row>
    <row r="21" spans="1:6" s="6" customFormat="1" x14ac:dyDescent="0.25">
      <c r="A21" s="3"/>
      <c r="B21" s="3"/>
      <c r="C21" s="3"/>
      <c r="D21" s="4"/>
      <c r="E21" s="4"/>
      <c r="F21" s="4"/>
    </row>
    <row r="22" spans="1:6" s="6" customFormat="1" x14ac:dyDescent="0.25">
      <c r="A22" s="3"/>
      <c r="B22" s="3"/>
      <c r="C22" s="3"/>
      <c r="D22" s="4"/>
      <c r="E22" s="4"/>
      <c r="F22" s="4"/>
    </row>
    <row r="23" spans="1:6" s="6" customFormat="1" x14ac:dyDescent="0.25">
      <c r="A23" s="3"/>
      <c r="B23" s="3" t="s">
        <v>35</v>
      </c>
      <c r="C23" s="3"/>
      <c r="D23" s="4"/>
      <c r="E23" s="4"/>
      <c r="F23" s="4">
        <f>F19*7.5345</f>
        <v>0</v>
      </c>
    </row>
    <row r="24" spans="1:6" s="6" customFormat="1" x14ac:dyDescent="0.25">
      <c r="A24" s="3"/>
      <c r="B24" s="3"/>
      <c r="C24" s="3"/>
      <c r="D24" s="4"/>
      <c r="E24" s="4"/>
      <c r="F24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Sandra Okanović</cp:lastModifiedBy>
  <dcterms:created xsi:type="dcterms:W3CDTF">2023-09-20T11:01:12Z</dcterms:created>
  <dcterms:modified xsi:type="dcterms:W3CDTF">2023-09-21T09:06:48Z</dcterms:modified>
</cp:coreProperties>
</file>